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1015"/>
  </bookViews>
  <sheets>
    <sheet name="Sheet1" sheetId="1" r:id="rId1"/>
  </sheets>
  <definedNames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<sst xmlns="http://schemas.openxmlformats.org/spreadsheetml/2006/main" count="147" uniqueCount="145">
  <si>
    <t>附件： 指标体系评分表</t>
  </si>
  <si>
    <t>指标体系评分表</t>
  </si>
  <si>
    <t>项目单位：海口市民政局</t>
  </si>
  <si>
    <t>一级指标</t>
  </si>
  <si>
    <t>分值</t>
  </si>
  <si>
    <t>二级指标</t>
  </si>
  <si>
    <t>三级指标</t>
  </si>
  <si>
    <t>指标解释</t>
  </si>
  <si>
    <t>评价标准</t>
  </si>
  <si>
    <t>评价依据</t>
  </si>
  <si>
    <t>得分</t>
  </si>
  <si>
    <t>小计</t>
  </si>
  <si>
    <t>项目决策</t>
  </si>
  <si>
    <t>项目目标</t>
  </si>
  <si>
    <t>项目内容</t>
  </si>
  <si>
    <t>目标是否明确、细化、量化；</t>
  </si>
  <si>
    <t>目标明确（1分）；</t>
  </si>
  <si>
    <t>根据项目绩效目标表，目标明确。</t>
  </si>
  <si>
    <t>目标细化（1分）；</t>
  </si>
  <si>
    <t>根据项目绩效目标表，目标细化。</t>
  </si>
  <si>
    <t>目标量化（2分）；</t>
  </si>
  <si>
    <t>根据项目绩效目标表，目标量化。</t>
  </si>
  <si>
    <t>决策过程</t>
  </si>
  <si>
    <t>决策依据</t>
  </si>
  <si>
    <t>项目是否符合经济社会发展规划和部门年度工作计划；</t>
  </si>
  <si>
    <t>项目符合经济社会发展规划和部门年度工作计划（2分）；</t>
  </si>
  <si>
    <t>根据海口市救助管理站综合服务大楼项目建议书，符合经济社会发展规划，部门年度未进行项目工作计划。</t>
  </si>
  <si>
    <t>是否根据需要制定中长期实施规划；</t>
  </si>
  <si>
    <t>根据需要制定中长期实施规划（1分）；</t>
  </si>
  <si>
    <t>根据海口市救助管理站综合服务大楼项目建议书，该项目制定了中长期实施规划。</t>
  </si>
  <si>
    <t>决策程序</t>
  </si>
  <si>
    <t>项目是否符合申报条件；</t>
  </si>
  <si>
    <t>项目符合申报条件(2分)；</t>
  </si>
  <si>
    <t>根据海口市发展和改革委员会《关于同意海口市救助管理站综合服务大楼项目建议书的函》（海发改社发函[2021]503号），同意批复海口市救助管理站综合服务大楼项目建议书，项目符合申报条件。</t>
  </si>
  <si>
    <t>申报、批复程序是否符合相关管理办法；</t>
  </si>
  <si>
    <t>申报、批复程序符合相关管理办法（2分）；</t>
  </si>
  <si>
    <t>根据海口市民政局基本建设项目管理暂行办法，申报、批复程序符合相关管理办法。</t>
  </si>
  <si>
    <t>项目调整是否履行相应手续；</t>
  </si>
  <si>
    <t>项目调整履行相应手续（1分）；</t>
  </si>
  <si>
    <t>项目无调整情况。</t>
  </si>
  <si>
    <t>资金分配</t>
  </si>
  <si>
    <t>分配办法</t>
  </si>
  <si>
    <t>是否根据需要制定相关资金管理办法，并在管理法中明确资金分配办法；</t>
  </si>
  <si>
    <t>办法健全、规范(1分)；</t>
  </si>
  <si>
    <t>根据海口市人民政府《关于印发海口市市本级财政资金支出管理暂行办法的通知》（海府〔2018〕51号）文件，明确了地债资金分配办法。</t>
  </si>
  <si>
    <t>资金分配因素是否全面、合理；</t>
  </si>
  <si>
    <t>因素选择全面、合理（1分）；</t>
  </si>
  <si>
    <t>资金分配因素全面、合理。</t>
  </si>
  <si>
    <t>分配结果</t>
  </si>
  <si>
    <t>资金分配是否符合相关管理办法；分配结果是否合理；</t>
  </si>
  <si>
    <t>项目符合相关分配办法（2分）；</t>
  </si>
  <si>
    <t>根据海口市人民政府办公室关于印发《海口市政府投资项目管理规定》的通知(海府办规〔2021〕1号)，资金分配符合管理办法。</t>
  </si>
  <si>
    <t>资金分配合理（4分）；</t>
  </si>
  <si>
    <t>资金分配合理。</t>
  </si>
  <si>
    <t>项目管理</t>
  </si>
  <si>
    <t>资金到位</t>
  </si>
  <si>
    <t>到位率</t>
  </si>
  <si>
    <t>实际到位/计划到位×100%；</t>
  </si>
  <si>
    <t>根据项目实际到位资金占计划的比重计算得分（3分）；</t>
  </si>
  <si>
    <t>根据可执行指标执行情况表，到位率为524.12万元/524.12万元*100.00%=100.00%。</t>
  </si>
  <si>
    <t>到位时效</t>
  </si>
  <si>
    <t>资金是否及时到位；</t>
  </si>
  <si>
    <t>及时到位（2分）；</t>
  </si>
  <si>
    <r>
      <rPr>
        <sz val="9"/>
        <color theme="1"/>
        <rFont val="仿宋"/>
        <charset val="134"/>
      </rPr>
      <t>根据可执行指标执行情况表，资金及时</t>
    </r>
    <r>
      <rPr>
        <sz val="9"/>
        <rFont val="仿宋"/>
        <charset val="134"/>
      </rPr>
      <t>发放到位</t>
    </r>
    <r>
      <rPr>
        <sz val="9"/>
        <color theme="1"/>
        <rFont val="仿宋"/>
        <charset val="134"/>
      </rPr>
      <t>。</t>
    </r>
  </si>
  <si>
    <t>若末及时到位，是否影响项目进度；</t>
  </si>
  <si>
    <t>未及时到位但未影响项目进度（扣0.5分）；</t>
  </si>
  <si>
    <t>未及时到位并影响项目进度（扣1分）；</t>
  </si>
  <si>
    <t>资金管理</t>
  </si>
  <si>
    <t>资金使用</t>
  </si>
  <si>
    <t>是否存在支出依据不合理，虚列项目支出的情况；</t>
  </si>
  <si>
    <t>虚列（套取）扣4-7分；</t>
  </si>
  <si>
    <t>根据项目支出明细，项目不存在虚列情况；资金使用率达100.00%，不存在截留、挤占、挪用项目资金情况；不存在超标准开支情况。</t>
  </si>
  <si>
    <t>是否存在截留、挤占、挪用项目资金情况；</t>
  </si>
  <si>
    <t>支出依据不合规扣1分；</t>
  </si>
  <si>
    <t>是否存在超标准开支情况；</t>
  </si>
  <si>
    <t>截留、挤占、挪用扣3-6分；</t>
  </si>
  <si>
    <t>超标准开支扣2-5分；</t>
  </si>
  <si>
    <t>财务管理</t>
  </si>
  <si>
    <t>项目专项资金管理、费用支出等财务制度是否健全；</t>
  </si>
  <si>
    <t>财务制度健全(1分)；</t>
  </si>
  <si>
    <t>根据海口市民政局关于印发《海口市民政局机关财务管理规定（试行）》的通知（海民发〔2021〕248号）文件，项目专项资金管理，费用支出财务制度健全。</t>
  </si>
  <si>
    <t>是否严格执行；</t>
  </si>
  <si>
    <t>严格执行制度（1分）；</t>
  </si>
  <si>
    <t>项目严格按照财务制度执行。</t>
  </si>
  <si>
    <t>会计核算是否规范；</t>
  </si>
  <si>
    <t>会计核算规范（1分）；</t>
  </si>
  <si>
    <t>检查了会计凭证，会计核算规范。</t>
  </si>
  <si>
    <t>组织实施</t>
  </si>
  <si>
    <t>组织机构</t>
  </si>
  <si>
    <t>项目管理机构是否健全，分工是否明确；</t>
  </si>
  <si>
    <t>机构健全，分工明确（1分）；</t>
  </si>
  <si>
    <t>根据可研报告中的第八章项目组织及管理的制度进行项目管理，项目管理机构健全，分工明确，项目组建临时建设工作小组，由海口市民政局直接管理。</t>
  </si>
  <si>
    <t>管理制度</t>
  </si>
  <si>
    <t>是否建立健全项目管理制度；</t>
  </si>
  <si>
    <t>建立健全项目管理制度（2分）；</t>
  </si>
  <si>
    <t>根据可研报告中的第八章项目组织及管理的制度进行项目管理，已建立健全的项目管理制度。</t>
  </si>
  <si>
    <t>是否严格执行相关项目管理制度；</t>
  </si>
  <si>
    <t>严格执行相关项目管理制度(7 分）；</t>
  </si>
  <si>
    <t>严格执行了项目组织及管理制度。</t>
  </si>
  <si>
    <t>项目绩效</t>
  </si>
  <si>
    <t>项目产出</t>
  </si>
  <si>
    <t>产出数量</t>
  </si>
  <si>
    <t>项目产出数量是否达到绩效目标；</t>
  </si>
  <si>
    <t>建设(改造、修缮)工程量≥2722.35平方米（按优2.5分、良2分、中1.5分、差1分进行评分）;</t>
  </si>
  <si>
    <t>建设(改造、修缮)工程量2722.35平方米，根据项目施工合同总建筑面积为为2722.35平方米。</t>
  </si>
  <si>
    <t>建设(改造、修缮)工程数量≥1个
（按优2.5分、良2分、中1.5分、差1分进行评分）；</t>
  </si>
  <si>
    <t>建设(改造、修缮)工程数量1个，根据项目施工合同工程签订内容工程数量为1个。</t>
  </si>
  <si>
    <t>产出质量</t>
  </si>
  <si>
    <t>项目产出质量是否达到绩效目标；</t>
  </si>
  <si>
    <t>竣工验收合格率≥100%（2分）；</t>
  </si>
  <si>
    <t>根据工程施工总进度计划，截止2023年12月31日施工主体完工100%，配套工程完工95%,未验收，验收率为0。</t>
  </si>
  <si>
    <t>项目设计变更率≤100%（2分）；</t>
  </si>
  <si>
    <t>根据项目签证汇总表，截止2023年12月31日，变更总金额为1,186,449.99元，2023年项目投资额5,241,196.88元，项目设计变更率为1,186,449.99/5,241,196.88%100%=22.64%。</t>
  </si>
  <si>
    <t>产出时效</t>
  </si>
  <si>
    <t>项目产出时效是否达到绩效目标；</t>
  </si>
  <si>
    <t>项目按计划开工率≥100%（1.5分）；</t>
  </si>
  <si>
    <t>施工合同“二、合同工期”，计划开工日期为2022年11月1日，开工令开工日期为2022年11月5日。</t>
  </si>
  <si>
    <t>项目按计划完工率≥100%（1.5分）；</t>
  </si>
  <si>
    <t>施工合同“二、合同工期”，计划完工日期为2023年10月26日，截止2023年12月31日工程未完工。</t>
  </si>
  <si>
    <t>产出成本</t>
  </si>
  <si>
    <t>项目产出成本是否达到绩效目标控制；</t>
  </si>
  <si>
    <t>超概算项目比例≤10%（3分）；</t>
  </si>
  <si>
    <t>海口市发展和改革委员会《关于海口市救助管理站综合服务大楼项目》概算的批复（海发改社发〔2022〕1109 号），项目概算总投资为1,198.04万元，截止2023年12月31日投资金额为775.78万元，未超概算。</t>
  </si>
  <si>
    <t>项目效果</t>
  </si>
  <si>
    <t>经济效益</t>
  </si>
  <si>
    <t>项目实施是否产生直接或间接经济效益；</t>
  </si>
  <si>
    <t>对照年初或调整后的绩效目标评价经济效益（8分）；</t>
  </si>
  <si>
    <t>海口市救助管理站综合服务大楼为公益性工程项目，使用的财政资金，是依据国务院及省、市两级人民政府对加强社会救助工作的要求而投入。</t>
  </si>
  <si>
    <t>社会效益</t>
  </si>
  <si>
    <t>项目实施是否产生社会综合效益；</t>
  </si>
  <si>
    <t>建筑（工程）综合利用率≥100%、设施正常运转率≥100%、项目受益人数≥2000人（8分）；</t>
  </si>
  <si>
    <t>项目正在进行施工阶段，建筑（工程）综合利用率指标、设施正常运转率指标、项目受益人数指标不适用。</t>
  </si>
  <si>
    <t>环境效益</t>
  </si>
  <si>
    <t>项目实施是否对环境产生积极或消极影响；</t>
  </si>
  <si>
    <t>对照年初或调整后申报的绩效目标评价环境效益（8分）；</t>
  </si>
  <si>
    <t>本项目建设地点地理位置优越、场地工程地质条件符合工程要求，社会经济条件具备，工程施工技术可靠，建筑材料供应方便，水电供给充足。</t>
  </si>
  <si>
    <t>可持续性影响</t>
  </si>
  <si>
    <t>项目实施后对人、自然、资源是否带来可持续影响；</t>
  </si>
  <si>
    <t>对照年初或调整后申报的绩效目标评价可持续影响（8分）；</t>
  </si>
  <si>
    <t>社会救助最根本的目的是扶贫济困，保障困难群体的最低生活需求。建立城乡一体的社会救助体系，实现社会救助法治化是维护并实现困难群众基本权利(生存权)的核心内容之一。社会救助作为一种保障社会成员生存权利、维护社会和谐稳定的社会保障形式，在现实生活中有重要的意义，项目可持续性良好。</t>
  </si>
  <si>
    <t>服务对象满意度</t>
  </si>
  <si>
    <t>项目预期服务对象对项目实施的满意程度；</t>
  </si>
  <si>
    <t>对照年初或调整后申报的绩效目标评价服务对象满意度（8分）；</t>
  </si>
  <si>
    <t>项目正在进行施工阶段，服务对象满意度指标不适用。</t>
  </si>
  <si>
    <t xml:space="preserve">总分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</si>
</sst>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等线"/>
      <charset val="134"/>
      <scheme val="minor"/>
    </font>
    <font>
      <sz val="11"/>
      <color theme="1"/>
      <name val="仿宋"/>
      <charset val="134"/>
    </font>
    <font>
      <b/>
      <sz val="12"/>
      <color theme="1"/>
      <name val="仿宋"/>
      <charset val="134"/>
    </font>
    <font>
      <b/>
      <sz val="20"/>
      <color theme="1"/>
      <name val="仿宋"/>
      <charset val="134"/>
    </font>
    <font>
      <sz val="12"/>
      <color theme="1"/>
      <name val="仿宋"/>
      <charset val="134"/>
    </font>
    <font>
      <b/>
      <sz val="10"/>
      <color theme="1"/>
      <name val="仿宋"/>
      <charset val="134"/>
    </font>
    <font>
      <sz val="9"/>
      <color theme="1"/>
      <name val="仿宋"/>
      <charset val="134"/>
    </font>
    <font>
      <sz val="9"/>
      <color rgb="FF00000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4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wrapText="1"/>
    </xf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justify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justify" vertical="center"/>
    </xf>
    <xf numFmtId="176" fontId="5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6"/>
  <sheetViews>
    <sheetView tabSelected="1" topLeftCell="A33" workbookViewId="0">
      <selection activeCell="I35" sqref="I35"/>
    </sheetView>
  </sheetViews>
  <sheetFormatPr defaultColWidth="9" defaultRowHeight="14.4"/>
  <cols>
    <col min="1" max="1" width="8.16666666666667" style="2" customWidth="1"/>
    <col min="2" max="2" width="5.25" style="2" customWidth="1"/>
    <col min="3" max="3" width="7.41666666666667" style="2" customWidth="1"/>
    <col min="4" max="4" width="5.25" style="2" customWidth="1"/>
    <col min="5" max="5" width="8.83333333333333" style="2" customWidth="1"/>
    <col min="6" max="6" width="5.66666666666667" style="2" customWidth="1"/>
    <col min="7" max="7" width="21.3333333333333" style="3" customWidth="1"/>
    <col min="8" max="8" width="23" style="2" customWidth="1"/>
    <col min="9" max="9" width="35.4444444444444" style="2" customWidth="1"/>
    <col min="10" max="10" width="7.66666666666667" style="2" customWidth="1"/>
    <col min="11" max="11" width="7.33333333333333" style="2" customWidth="1"/>
    <col min="12" max="16384" width="9" style="2"/>
  </cols>
  <sheetData>
    <row r="1" ht="30" customHeight="1" spans="1:1">
      <c r="A1" s="4" t="s">
        <v>0</v>
      </c>
    </row>
    <row r="2" ht="25.8" spans="1:11">
      <c r="A2" s="5" t="s">
        <v>1</v>
      </c>
      <c r="B2" s="5"/>
      <c r="C2" s="5"/>
      <c r="D2" s="5"/>
      <c r="E2" s="5"/>
      <c r="F2" s="5"/>
      <c r="G2" s="6"/>
      <c r="H2" s="5"/>
      <c r="I2" s="5"/>
      <c r="J2" s="5"/>
      <c r="K2" s="5"/>
    </row>
    <row r="3" ht="15.6" spans="1:11">
      <c r="A3" s="7" t="s">
        <v>2</v>
      </c>
      <c r="B3" s="7"/>
      <c r="C3" s="7"/>
      <c r="D3" s="7"/>
      <c r="E3" s="7"/>
      <c r="F3" s="7"/>
      <c r="G3" s="8"/>
      <c r="H3" s="9"/>
      <c r="I3" s="28"/>
      <c r="J3" s="28"/>
      <c r="K3" s="28"/>
    </row>
    <row r="4" s="1" customFormat="1" spans="1:11">
      <c r="A4" s="10" t="s">
        <v>3</v>
      </c>
      <c r="B4" s="10" t="s">
        <v>4</v>
      </c>
      <c r="C4" s="10" t="s">
        <v>5</v>
      </c>
      <c r="D4" s="10" t="s">
        <v>4</v>
      </c>
      <c r="E4" s="10" t="s">
        <v>6</v>
      </c>
      <c r="F4" s="10" t="s">
        <v>4</v>
      </c>
      <c r="G4" s="11" t="s">
        <v>7</v>
      </c>
      <c r="H4" s="10" t="s">
        <v>8</v>
      </c>
      <c r="I4" s="10" t="s">
        <v>9</v>
      </c>
      <c r="J4" s="10" t="s">
        <v>10</v>
      </c>
      <c r="K4" s="10" t="s">
        <v>11</v>
      </c>
    </row>
    <row r="5" ht="22" customHeight="1" spans="1:11">
      <c r="A5" s="12" t="s">
        <v>12</v>
      </c>
      <c r="B5" s="12">
        <v>20</v>
      </c>
      <c r="C5" s="12" t="s">
        <v>13</v>
      </c>
      <c r="D5" s="12">
        <v>4</v>
      </c>
      <c r="E5" s="12" t="s">
        <v>14</v>
      </c>
      <c r="F5" s="12">
        <v>4</v>
      </c>
      <c r="G5" s="13" t="s">
        <v>15</v>
      </c>
      <c r="H5" s="13" t="s">
        <v>16</v>
      </c>
      <c r="I5" s="29" t="s">
        <v>17</v>
      </c>
      <c r="J5" s="12">
        <v>1</v>
      </c>
      <c r="K5" s="12">
        <f>SUM(J5:J16)</f>
        <v>19</v>
      </c>
    </row>
    <row r="6" ht="22" customHeight="1" spans="1:11">
      <c r="A6" s="12"/>
      <c r="B6" s="12"/>
      <c r="C6" s="12"/>
      <c r="D6" s="12"/>
      <c r="E6" s="12"/>
      <c r="F6" s="12"/>
      <c r="G6" s="13"/>
      <c r="H6" s="13" t="s">
        <v>18</v>
      </c>
      <c r="I6" s="29" t="s">
        <v>19</v>
      </c>
      <c r="J6" s="12">
        <v>1</v>
      </c>
      <c r="K6" s="12"/>
    </row>
    <row r="7" ht="22" customHeight="1" spans="1:11">
      <c r="A7" s="12"/>
      <c r="B7" s="12"/>
      <c r="C7" s="12"/>
      <c r="D7" s="12"/>
      <c r="E7" s="12"/>
      <c r="F7" s="12"/>
      <c r="G7" s="13"/>
      <c r="H7" s="13" t="s">
        <v>20</v>
      </c>
      <c r="I7" s="29" t="s">
        <v>21</v>
      </c>
      <c r="J7" s="12">
        <v>2</v>
      </c>
      <c r="K7" s="12"/>
    </row>
    <row r="8" ht="32.4" spans="1:11">
      <c r="A8" s="12"/>
      <c r="B8" s="12"/>
      <c r="C8" s="12" t="s">
        <v>22</v>
      </c>
      <c r="D8" s="12">
        <v>8</v>
      </c>
      <c r="E8" s="12" t="s">
        <v>23</v>
      </c>
      <c r="F8" s="12">
        <v>3</v>
      </c>
      <c r="G8" s="14" t="s">
        <v>24</v>
      </c>
      <c r="H8" s="14" t="s">
        <v>25</v>
      </c>
      <c r="I8" s="21" t="s">
        <v>26</v>
      </c>
      <c r="J8" s="12">
        <v>1</v>
      </c>
      <c r="K8" s="12"/>
    </row>
    <row r="9" ht="21.6" spans="1:11">
      <c r="A9" s="12"/>
      <c r="B9" s="12"/>
      <c r="C9" s="12"/>
      <c r="D9" s="12"/>
      <c r="E9" s="12"/>
      <c r="F9" s="12"/>
      <c r="G9" s="14" t="s">
        <v>27</v>
      </c>
      <c r="H9" s="14" t="s">
        <v>28</v>
      </c>
      <c r="I9" s="21" t="s">
        <v>29</v>
      </c>
      <c r="J9" s="12">
        <v>1</v>
      </c>
      <c r="K9" s="12"/>
    </row>
    <row r="10" ht="54" spans="1:11">
      <c r="A10" s="12"/>
      <c r="B10" s="12"/>
      <c r="C10" s="12"/>
      <c r="D10" s="12"/>
      <c r="E10" s="12" t="s">
        <v>30</v>
      </c>
      <c r="F10" s="12">
        <v>5</v>
      </c>
      <c r="G10" s="14" t="s">
        <v>31</v>
      </c>
      <c r="H10" s="14" t="s">
        <v>32</v>
      </c>
      <c r="I10" s="21" t="s">
        <v>33</v>
      </c>
      <c r="J10" s="12">
        <v>2</v>
      </c>
      <c r="K10" s="12"/>
    </row>
    <row r="11" ht="21.6" spans="1:11">
      <c r="A11" s="12"/>
      <c r="B11" s="12"/>
      <c r="C11" s="12"/>
      <c r="D11" s="12"/>
      <c r="E11" s="12"/>
      <c r="F11" s="12"/>
      <c r="G11" s="14" t="s">
        <v>34</v>
      </c>
      <c r="H11" s="14" t="s">
        <v>35</v>
      </c>
      <c r="I11" s="21" t="s">
        <v>36</v>
      </c>
      <c r="J11" s="12">
        <v>2</v>
      </c>
      <c r="K11" s="12"/>
    </row>
    <row r="12" ht="21.6" spans="1:11">
      <c r="A12" s="12"/>
      <c r="B12" s="12"/>
      <c r="C12" s="12"/>
      <c r="D12" s="12"/>
      <c r="E12" s="12"/>
      <c r="F12" s="12"/>
      <c r="G12" s="14" t="s">
        <v>37</v>
      </c>
      <c r="H12" s="14" t="s">
        <v>38</v>
      </c>
      <c r="I12" s="29" t="s">
        <v>39</v>
      </c>
      <c r="J12" s="12">
        <v>1</v>
      </c>
      <c r="K12" s="12"/>
    </row>
    <row r="13" ht="46" customHeight="1" spans="1:11">
      <c r="A13" s="12"/>
      <c r="B13" s="12"/>
      <c r="C13" s="15" t="s">
        <v>40</v>
      </c>
      <c r="D13" s="12">
        <v>8</v>
      </c>
      <c r="E13" s="12" t="s">
        <v>41</v>
      </c>
      <c r="F13" s="12">
        <v>2</v>
      </c>
      <c r="G13" s="14" t="s">
        <v>42</v>
      </c>
      <c r="H13" s="14" t="s">
        <v>43</v>
      </c>
      <c r="I13" s="21" t="s">
        <v>44</v>
      </c>
      <c r="J13" s="12">
        <v>1</v>
      </c>
      <c r="K13" s="12"/>
    </row>
    <row r="14" ht="48" customHeight="1" spans="1:11">
      <c r="A14" s="12"/>
      <c r="B14" s="12"/>
      <c r="C14" s="16"/>
      <c r="D14" s="12"/>
      <c r="E14" s="12"/>
      <c r="F14" s="12"/>
      <c r="G14" s="14" t="s">
        <v>45</v>
      </c>
      <c r="H14" s="14" t="s">
        <v>46</v>
      </c>
      <c r="I14" s="29" t="s">
        <v>47</v>
      </c>
      <c r="J14" s="12">
        <v>1</v>
      </c>
      <c r="K14" s="12"/>
    </row>
    <row r="15" ht="32.4" spans="1:11">
      <c r="A15" s="12"/>
      <c r="B15" s="12"/>
      <c r="C15" s="16"/>
      <c r="D15" s="12"/>
      <c r="E15" s="12" t="s">
        <v>48</v>
      </c>
      <c r="F15" s="12">
        <v>6</v>
      </c>
      <c r="G15" s="14" t="s">
        <v>49</v>
      </c>
      <c r="H15" s="14" t="s">
        <v>50</v>
      </c>
      <c r="I15" s="21" t="s">
        <v>51</v>
      </c>
      <c r="J15" s="12">
        <v>2</v>
      </c>
      <c r="K15" s="12"/>
    </row>
    <row r="16" ht="13.8" spans="1:11">
      <c r="A16" s="12"/>
      <c r="B16" s="12"/>
      <c r="C16" s="17"/>
      <c r="D16" s="12"/>
      <c r="E16" s="12"/>
      <c r="F16" s="12"/>
      <c r="G16" s="14"/>
      <c r="H16" s="14" t="s">
        <v>52</v>
      </c>
      <c r="I16" s="29" t="s">
        <v>53</v>
      </c>
      <c r="J16" s="12">
        <v>4</v>
      </c>
      <c r="K16" s="12"/>
    </row>
    <row r="17" ht="13.8" spans="1:11">
      <c r="A17" s="12" t="s">
        <v>54</v>
      </c>
      <c r="B17" s="12">
        <v>25</v>
      </c>
      <c r="C17" s="12" t="s">
        <v>55</v>
      </c>
      <c r="D17" s="12">
        <v>5</v>
      </c>
      <c r="E17" s="12" t="s">
        <v>56</v>
      </c>
      <c r="F17" s="12">
        <v>3</v>
      </c>
      <c r="G17" s="14" t="s">
        <v>57</v>
      </c>
      <c r="H17" s="14" t="s">
        <v>58</v>
      </c>
      <c r="I17" s="30" t="s">
        <v>59</v>
      </c>
      <c r="J17" s="12">
        <v>3</v>
      </c>
      <c r="K17" s="12">
        <f>SUM(J17:J33)</f>
        <v>25</v>
      </c>
    </row>
    <row r="18" ht="13.8" spans="1:11">
      <c r="A18" s="12"/>
      <c r="B18" s="12"/>
      <c r="C18" s="12"/>
      <c r="D18" s="12"/>
      <c r="E18" s="12"/>
      <c r="F18" s="12"/>
      <c r="G18" s="14"/>
      <c r="H18" s="14"/>
      <c r="I18" s="30"/>
      <c r="J18" s="12"/>
      <c r="K18" s="12"/>
    </row>
    <row r="19" ht="13.8" spans="1:11">
      <c r="A19" s="12"/>
      <c r="B19" s="12"/>
      <c r="C19" s="12"/>
      <c r="D19" s="12"/>
      <c r="E19" s="12"/>
      <c r="F19" s="12"/>
      <c r="G19" s="14"/>
      <c r="H19" s="14"/>
      <c r="I19" s="30"/>
      <c r="J19" s="12"/>
      <c r="K19" s="12"/>
    </row>
    <row r="20" ht="13.8" spans="1:11">
      <c r="A20" s="12"/>
      <c r="B20" s="12"/>
      <c r="C20" s="12"/>
      <c r="D20" s="12"/>
      <c r="E20" s="12"/>
      <c r="F20" s="12"/>
      <c r="G20" s="14"/>
      <c r="H20" s="14"/>
      <c r="I20" s="30"/>
      <c r="J20" s="12"/>
      <c r="K20" s="12"/>
    </row>
    <row r="21" ht="18.75" customHeight="1" spans="1:11">
      <c r="A21" s="12"/>
      <c r="B21" s="12"/>
      <c r="C21" s="12"/>
      <c r="D21" s="12"/>
      <c r="E21" s="12" t="s">
        <v>60</v>
      </c>
      <c r="F21" s="12">
        <v>2</v>
      </c>
      <c r="G21" s="14" t="s">
        <v>61</v>
      </c>
      <c r="H21" s="14" t="s">
        <v>62</v>
      </c>
      <c r="I21" s="31" t="s">
        <v>63</v>
      </c>
      <c r="J21" s="15">
        <v>2</v>
      </c>
      <c r="K21" s="12"/>
    </row>
    <row r="22" ht="21.6" spans="1:11">
      <c r="A22" s="12"/>
      <c r="B22" s="12"/>
      <c r="C22" s="12"/>
      <c r="D22" s="12"/>
      <c r="E22" s="12"/>
      <c r="F22" s="12"/>
      <c r="G22" s="18" t="s">
        <v>64</v>
      </c>
      <c r="H22" s="14" t="s">
        <v>65</v>
      </c>
      <c r="I22" s="32"/>
      <c r="J22" s="16"/>
      <c r="K22" s="12"/>
    </row>
    <row r="23" ht="28.5" customHeight="1" spans="1:11">
      <c r="A23" s="12"/>
      <c r="B23" s="12"/>
      <c r="C23" s="12"/>
      <c r="D23" s="12"/>
      <c r="E23" s="12"/>
      <c r="F23" s="12"/>
      <c r="G23" s="19"/>
      <c r="H23" s="14" t="s">
        <v>66</v>
      </c>
      <c r="I23" s="33"/>
      <c r="J23" s="17"/>
      <c r="K23" s="12"/>
    </row>
    <row r="24" ht="32.4" spans="1:11">
      <c r="A24" s="12"/>
      <c r="B24" s="12"/>
      <c r="C24" s="12" t="s">
        <v>67</v>
      </c>
      <c r="D24" s="12">
        <v>10</v>
      </c>
      <c r="E24" s="12" t="s">
        <v>68</v>
      </c>
      <c r="F24" s="12">
        <v>7</v>
      </c>
      <c r="G24" s="14" t="s">
        <v>69</v>
      </c>
      <c r="H24" s="14" t="s">
        <v>70</v>
      </c>
      <c r="I24" s="34" t="s">
        <v>71</v>
      </c>
      <c r="J24" s="15">
        <v>7</v>
      </c>
      <c r="K24" s="12"/>
    </row>
    <row r="25" ht="21.6" spans="1:11">
      <c r="A25" s="12"/>
      <c r="B25" s="12"/>
      <c r="C25" s="12"/>
      <c r="D25" s="12"/>
      <c r="E25" s="12"/>
      <c r="F25" s="12"/>
      <c r="G25" s="14" t="s">
        <v>72</v>
      </c>
      <c r="H25" s="14" t="s">
        <v>73</v>
      </c>
      <c r="I25" s="35"/>
      <c r="J25" s="16"/>
      <c r="K25" s="12"/>
    </row>
    <row r="26" ht="13.8" spans="1:11">
      <c r="A26" s="12"/>
      <c r="B26" s="12"/>
      <c r="C26" s="12"/>
      <c r="D26" s="12"/>
      <c r="E26" s="12"/>
      <c r="F26" s="12"/>
      <c r="G26" s="18" t="s">
        <v>74</v>
      </c>
      <c r="H26" s="14" t="s">
        <v>75</v>
      </c>
      <c r="I26" s="35"/>
      <c r="J26" s="16"/>
      <c r="K26" s="12"/>
    </row>
    <row r="27" ht="13.8" spans="1:11">
      <c r="A27" s="12"/>
      <c r="B27" s="12"/>
      <c r="C27" s="12"/>
      <c r="D27" s="12"/>
      <c r="E27" s="12"/>
      <c r="F27" s="12"/>
      <c r="G27" s="19"/>
      <c r="H27" s="14" t="s">
        <v>76</v>
      </c>
      <c r="I27" s="36"/>
      <c r="J27" s="17"/>
      <c r="K27" s="12"/>
    </row>
    <row r="28" ht="49" customHeight="1" spans="1:11">
      <c r="A28" s="12"/>
      <c r="B28" s="12"/>
      <c r="C28" s="12"/>
      <c r="D28" s="12"/>
      <c r="E28" s="12" t="s">
        <v>77</v>
      </c>
      <c r="F28" s="12">
        <v>3</v>
      </c>
      <c r="G28" s="14" t="s">
        <v>78</v>
      </c>
      <c r="H28" s="14" t="s">
        <v>79</v>
      </c>
      <c r="I28" s="21" t="s">
        <v>80</v>
      </c>
      <c r="J28" s="12">
        <v>1</v>
      </c>
      <c r="K28" s="12"/>
    </row>
    <row r="29" ht="13.8" spans="1:11">
      <c r="A29" s="12"/>
      <c r="B29" s="12"/>
      <c r="C29" s="12"/>
      <c r="D29" s="12"/>
      <c r="E29" s="12"/>
      <c r="F29" s="12"/>
      <c r="G29" s="14" t="s">
        <v>81</v>
      </c>
      <c r="H29" s="14" t="s">
        <v>82</v>
      </c>
      <c r="I29" s="29" t="s">
        <v>83</v>
      </c>
      <c r="J29" s="12">
        <v>1</v>
      </c>
      <c r="K29" s="12"/>
    </row>
    <row r="30" ht="13.8" spans="1:11">
      <c r="A30" s="12"/>
      <c r="B30" s="12"/>
      <c r="C30" s="12"/>
      <c r="D30" s="12"/>
      <c r="E30" s="12"/>
      <c r="F30" s="12"/>
      <c r="G30" s="14" t="s">
        <v>84</v>
      </c>
      <c r="H30" s="14" t="s">
        <v>85</v>
      </c>
      <c r="I30" s="29" t="s">
        <v>86</v>
      </c>
      <c r="J30" s="12">
        <v>1</v>
      </c>
      <c r="K30" s="12"/>
    </row>
    <row r="31" ht="43.2" spans="1:11">
      <c r="A31" s="12"/>
      <c r="B31" s="12"/>
      <c r="C31" s="12" t="s">
        <v>87</v>
      </c>
      <c r="D31" s="12">
        <v>10</v>
      </c>
      <c r="E31" s="12" t="s">
        <v>88</v>
      </c>
      <c r="F31" s="12">
        <v>1</v>
      </c>
      <c r="G31" s="14" t="s">
        <v>89</v>
      </c>
      <c r="H31" s="14" t="s">
        <v>90</v>
      </c>
      <c r="I31" s="21" t="s">
        <v>91</v>
      </c>
      <c r="J31" s="12">
        <v>1</v>
      </c>
      <c r="K31" s="12"/>
    </row>
    <row r="32" ht="32.4" spans="1:11">
      <c r="A32" s="12"/>
      <c r="B32" s="12"/>
      <c r="C32" s="12"/>
      <c r="D32" s="12"/>
      <c r="E32" s="12" t="s">
        <v>92</v>
      </c>
      <c r="F32" s="12">
        <v>9</v>
      </c>
      <c r="G32" s="14" t="s">
        <v>93</v>
      </c>
      <c r="H32" s="14" t="s">
        <v>94</v>
      </c>
      <c r="I32" s="21" t="s">
        <v>95</v>
      </c>
      <c r="J32" s="12">
        <v>2</v>
      </c>
      <c r="K32" s="12"/>
    </row>
    <row r="33" ht="38" customHeight="1" spans="1:11">
      <c r="A33" s="12"/>
      <c r="B33" s="12"/>
      <c r="C33" s="12"/>
      <c r="D33" s="12"/>
      <c r="E33" s="12"/>
      <c r="F33" s="12"/>
      <c r="G33" s="14" t="s">
        <v>96</v>
      </c>
      <c r="H33" s="14" t="s">
        <v>97</v>
      </c>
      <c r="I33" s="29" t="s">
        <v>98</v>
      </c>
      <c r="J33" s="12">
        <v>7</v>
      </c>
      <c r="K33" s="12"/>
    </row>
    <row r="34" ht="61" customHeight="1" spans="1:11">
      <c r="A34" s="12" t="s">
        <v>99</v>
      </c>
      <c r="B34" s="12">
        <v>55</v>
      </c>
      <c r="C34" s="12" t="s">
        <v>100</v>
      </c>
      <c r="D34" s="12">
        <v>15</v>
      </c>
      <c r="E34" s="15" t="s">
        <v>101</v>
      </c>
      <c r="F34" s="15">
        <v>5</v>
      </c>
      <c r="G34" s="20" t="s">
        <v>102</v>
      </c>
      <c r="H34" s="21" t="s">
        <v>103</v>
      </c>
      <c r="I34" s="18" t="s">
        <v>104</v>
      </c>
      <c r="J34" s="12">
        <v>2.5</v>
      </c>
      <c r="K34" s="37">
        <f>SUM(J34:J45)</f>
        <v>49.9528</v>
      </c>
    </row>
    <row r="35" ht="61" customHeight="1" spans="1:11">
      <c r="A35" s="12"/>
      <c r="B35" s="12"/>
      <c r="C35" s="12"/>
      <c r="D35" s="12"/>
      <c r="E35" s="16"/>
      <c r="F35" s="16"/>
      <c r="G35" s="22"/>
      <c r="H35" s="21" t="s">
        <v>105</v>
      </c>
      <c r="I35" s="18" t="s">
        <v>106</v>
      </c>
      <c r="J35" s="12">
        <v>2.5</v>
      </c>
      <c r="K35" s="37"/>
    </row>
    <row r="36" ht="52" customHeight="1" spans="1:11">
      <c r="A36" s="12"/>
      <c r="B36" s="12"/>
      <c r="C36" s="12"/>
      <c r="D36" s="12"/>
      <c r="E36" s="15" t="s">
        <v>107</v>
      </c>
      <c r="F36" s="15">
        <v>4</v>
      </c>
      <c r="G36" s="20" t="s">
        <v>108</v>
      </c>
      <c r="H36" s="21" t="s">
        <v>109</v>
      </c>
      <c r="I36" s="30" t="s">
        <v>110</v>
      </c>
      <c r="J36" s="12">
        <v>0</v>
      </c>
      <c r="K36" s="37"/>
    </row>
    <row r="37" ht="60" customHeight="1" spans="1:11">
      <c r="A37" s="12"/>
      <c r="B37" s="12"/>
      <c r="C37" s="12"/>
      <c r="D37" s="12"/>
      <c r="E37" s="17"/>
      <c r="F37" s="17"/>
      <c r="G37" s="23"/>
      <c r="H37" s="21" t="s">
        <v>111</v>
      </c>
      <c r="I37" s="14" t="s">
        <v>112</v>
      </c>
      <c r="J37" s="37">
        <f>2*22.64%</f>
        <v>0.4528</v>
      </c>
      <c r="K37" s="37"/>
    </row>
    <row r="38" ht="32.4" spans="1:11">
      <c r="A38" s="12"/>
      <c r="B38" s="12"/>
      <c r="C38" s="12"/>
      <c r="D38" s="12"/>
      <c r="E38" s="15" t="s">
        <v>113</v>
      </c>
      <c r="F38" s="15">
        <v>3</v>
      </c>
      <c r="G38" s="20" t="s">
        <v>114</v>
      </c>
      <c r="H38" s="14" t="s">
        <v>115</v>
      </c>
      <c r="I38" s="30" t="s">
        <v>116</v>
      </c>
      <c r="J38" s="12">
        <v>1.5</v>
      </c>
      <c r="K38" s="37"/>
    </row>
    <row r="39" ht="32.4" spans="1:11">
      <c r="A39" s="12"/>
      <c r="B39" s="12"/>
      <c r="C39" s="12"/>
      <c r="D39" s="12"/>
      <c r="E39" s="17"/>
      <c r="F39" s="17"/>
      <c r="G39" s="23"/>
      <c r="H39" s="14" t="s">
        <v>117</v>
      </c>
      <c r="I39" s="30" t="s">
        <v>118</v>
      </c>
      <c r="J39" s="12">
        <v>0</v>
      </c>
      <c r="K39" s="37"/>
    </row>
    <row r="40" ht="54" spans="1:11">
      <c r="A40" s="12"/>
      <c r="B40" s="12"/>
      <c r="C40" s="12"/>
      <c r="D40" s="12"/>
      <c r="E40" s="12" t="s">
        <v>119</v>
      </c>
      <c r="F40" s="12">
        <v>3</v>
      </c>
      <c r="G40" s="14" t="s">
        <v>120</v>
      </c>
      <c r="H40" s="14" t="s">
        <v>121</v>
      </c>
      <c r="I40" s="38" t="s">
        <v>122</v>
      </c>
      <c r="J40" s="12">
        <v>3</v>
      </c>
      <c r="K40" s="37"/>
    </row>
    <row r="41" ht="49" customHeight="1" spans="1:11">
      <c r="A41" s="12"/>
      <c r="B41" s="12"/>
      <c r="C41" s="12" t="s">
        <v>123</v>
      </c>
      <c r="D41" s="12">
        <v>40</v>
      </c>
      <c r="E41" s="12" t="s">
        <v>124</v>
      </c>
      <c r="F41" s="12">
        <v>8</v>
      </c>
      <c r="G41" s="14" t="s">
        <v>125</v>
      </c>
      <c r="H41" s="14" t="s">
        <v>126</v>
      </c>
      <c r="I41" s="30" t="s">
        <v>127</v>
      </c>
      <c r="J41" s="12">
        <v>8</v>
      </c>
      <c r="K41" s="37"/>
    </row>
    <row r="42" ht="50" customHeight="1" spans="1:11">
      <c r="A42" s="12"/>
      <c r="B42" s="12"/>
      <c r="C42" s="12"/>
      <c r="D42" s="12"/>
      <c r="E42" s="15" t="s">
        <v>128</v>
      </c>
      <c r="F42" s="15">
        <v>8</v>
      </c>
      <c r="G42" s="20" t="s">
        <v>129</v>
      </c>
      <c r="H42" s="14" t="s">
        <v>130</v>
      </c>
      <c r="I42" s="30" t="s">
        <v>131</v>
      </c>
      <c r="J42" s="12">
        <v>8</v>
      </c>
      <c r="K42" s="37"/>
    </row>
    <row r="43" ht="52" customHeight="1" spans="1:11">
      <c r="A43" s="12"/>
      <c r="B43" s="12"/>
      <c r="C43" s="12"/>
      <c r="D43" s="12"/>
      <c r="E43" s="24" t="s">
        <v>132</v>
      </c>
      <c r="F43" s="24">
        <v>8</v>
      </c>
      <c r="G43" s="25" t="s">
        <v>133</v>
      </c>
      <c r="H43" s="14" t="s">
        <v>134</v>
      </c>
      <c r="I43" s="30" t="s">
        <v>135</v>
      </c>
      <c r="J43" s="12">
        <v>8</v>
      </c>
      <c r="K43" s="37"/>
    </row>
    <row r="44" ht="90" customHeight="1" spans="1:11">
      <c r="A44" s="12"/>
      <c r="B44" s="12"/>
      <c r="C44" s="12"/>
      <c r="D44" s="12"/>
      <c r="E44" s="26" t="s">
        <v>136</v>
      </c>
      <c r="F44" s="24">
        <v>8</v>
      </c>
      <c r="G44" s="27" t="s">
        <v>137</v>
      </c>
      <c r="H44" s="18" t="s">
        <v>138</v>
      </c>
      <c r="I44" s="30" t="s">
        <v>139</v>
      </c>
      <c r="J44" s="12">
        <v>8</v>
      </c>
      <c r="K44" s="37"/>
    </row>
    <row r="45" ht="35" customHeight="1" spans="1:11">
      <c r="A45" s="12"/>
      <c r="B45" s="12"/>
      <c r="C45" s="12"/>
      <c r="D45" s="12"/>
      <c r="E45" s="26" t="s">
        <v>140</v>
      </c>
      <c r="F45" s="24">
        <v>8</v>
      </c>
      <c r="G45" s="25" t="s">
        <v>141</v>
      </c>
      <c r="H45" s="25" t="s">
        <v>142</v>
      </c>
      <c r="I45" s="30" t="s">
        <v>143</v>
      </c>
      <c r="J45" s="12">
        <v>8</v>
      </c>
      <c r="K45" s="37"/>
    </row>
    <row r="46" ht="13.8" spans="1:11">
      <c r="A46" s="10" t="s">
        <v>144</v>
      </c>
      <c r="B46" s="10">
        <v>100</v>
      </c>
      <c r="C46" s="10"/>
      <c r="D46" s="10">
        <v>100</v>
      </c>
      <c r="E46" s="10"/>
      <c r="F46" s="10">
        <v>100</v>
      </c>
      <c r="G46" s="11"/>
      <c r="H46" s="11"/>
      <c r="I46" s="10"/>
      <c r="J46" s="39">
        <f>SUM(J5:J45)</f>
        <v>93.9528</v>
      </c>
      <c r="K46" s="39">
        <f>K5+K17+K34</f>
        <v>93.9528</v>
      </c>
    </row>
  </sheetData>
  <mergeCells count="69">
    <mergeCell ref="A2:K2"/>
    <mergeCell ref="A3:F3"/>
    <mergeCell ref="I3:K3"/>
    <mergeCell ref="A5:A16"/>
    <mergeCell ref="A17:A33"/>
    <mergeCell ref="A34:A45"/>
    <mergeCell ref="B5:B16"/>
    <mergeCell ref="B17:B33"/>
    <mergeCell ref="B34:B45"/>
    <mergeCell ref="C5:C7"/>
    <mergeCell ref="C8:C12"/>
    <mergeCell ref="C13:C16"/>
    <mergeCell ref="C17:C23"/>
    <mergeCell ref="C24:C30"/>
    <mergeCell ref="C31:C33"/>
    <mergeCell ref="C34:C40"/>
    <mergeCell ref="C41:C45"/>
    <mergeCell ref="D5:D7"/>
    <mergeCell ref="D8:D12"/>
    <mergeCell ref="D13:D16"/>
    <mergeCell ref="D17:D23"/>
    <mergeCell ref="D24:D30"/>
    <mergeCell ref="D31:D33"/>
    <mergeCell ref="D34:D40"/>
    <mergeCell ref="D41:D45"/>
    <mergeCell ref="E5:E7"/>
    <mergeCell ref="E8:E9"/>
    <mergeCell ref="E10:E12"/>
    <mergeCell ref="E13:E14"/>
    <mergeCell ref="E15:E16"/>
    <mergeCell ref="E17:E20"/>
    <mergeCell ref="E21:E23"/>
    <mergeCell ref="E24:E27"/>
    <mergeCell ref="E28:E30"/>
    <mergeCell ref="E32:E33"/>
    <mergeCell ref="E34:E35"/>
    <mergeCell ref="E36:E37"/>
    <mergeCell ref="E38:E39"/>
    <mergeCell ref="F5:F7"/>
    <mergeCell ref="F8:F9"/>
    <mergeCell ref="F10:F12"/>
    <mergeCell ref="F13:F14"/>
    <mergeCell ref="F15:F16"/>
    <mergeCell ref="F17:F20"/>
    <mergeCell ref="F21:F23"/>
    <mergeCell ref="F24:F27"/>
    <mergeCell ref="F28:F30"/>
    <mergeCell ref="F32:F33"/>
    <mergeCell ref="F34:F35"/>
    <mergeCell ref="F36:F37"/>
    <mergeCell ref="F38:F39"/>
    <mergeCell ref="G5:G7"/>
    <mergeCell ref="G15:G16"/>
    <mergeCell ref="G17:G20"/>
    <mergeCell ref="G22:G23"/>
    <mergeCell ref="G26:G27"/>
    <mergeCell ref="G34:G35"/>
    <mergeCell ref="G36:G37"/>
    <mergeCell ref="G38:G39"/>
    <mergeCell ref="H17:H20"/>
    <mergeCell ref="I17:I20"/>
    <mergeCell ref="I21:I23"/>
    <mergeCell ref="I24:I27"/>
    <mergeCell ref="J17:J20"/>
    <mergeCell ref="J21:J23"/>
    <mergeCell ref="J24:J27"/>
    <mergeCell ref="K5:K16"/>
    <mergeCell ref="K17:K33"/>
    <mergeCell ref="K34:K45"/>
  </mergeCells>
  <pageMargins left="0.511805555555556" right="0.236111111111111" top="0.751388888888889" bottom="0.904861111111111" header="0.298611111111111" footer="0.298611111111111"/>
  <pageSetup paperSize="9" orientation="landscape" useFirstPageNumber="1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CHH</cp:lastModifiedBy>
  <dcterms:created xsi:type="dcterms:W3CDTF">2015-06-05T18:19:00Z</dcterms:created>
  <dcterms:modified xsi:type="dcterms:W3CDTF">2024-04-28T09:27:06Z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FA4C30D3B0764C93B651A2F73991C031</vt:lpwstr>
  </property>
</Properties>
</file>